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ogawakankyo-my.sharepoint.com/personal/m-saito_edo-kan_org/Documents/デスクトップ/"/>
    </mc:Choice>
  </mc:AlternateContent>
  <xr:revisionPtr revIDLastSave="1" documentId="8_{227724CC-A352-427E-AB9F-35AA67AA70EA}" xr6:coauthVersionLast="47" xr6:coauthVersionMax="47" xr10:uidLastSave="{BD7A14CE-5F67-4A73-B934-52CC2B066072}"/>
  <bookViews>
    <workbookView xWindow="11148" yWindow="0" windowWidth="11808" windowHeight="12240" xr2:uid="{BEE017D5-0646-44D7-B2F4-08E83FBDCB52}"/>
  </bookViews>
  <sheets>
    <sheet name="１号様式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2" l="1"/>
  <c r="Q24" i="2"/>
  <c r="G24" i="2"/>
  <c r="R22" i="2"/>
  <c r="G22" i="2"/>
  <c r="G20" i="2"/>
  <c r="H19" i="2"/>
  <c r="I18" i="2"/>
  <c r="G16" i="2"/>
</calcChain>
</file>

<file path=xl/sharedStrings.xml><?xml version="1.0" encoding="utf-8"?>
<sst xmlns="http://schemas.openxmlformats.org/spreadsheetml/2006/main" count="47" uniqueCount="41">
  <si>
    <t>№</t>
    <phoneticPr fontId="2"/>
  </si>
  <si>
    <t>第１号様式（第６条関係）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</si>
  <si>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</si>
  <si>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</si>
  <si>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</si>
  <si>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申請</t>
    <rPh sb="0" eb="2">
      <t>シンセイ</t>
    </rPh>
    <phoneticPr fontId="2"/>
  </si>
  <si>
    <t>公益財団法人えどがわ環境財団ホームページ広告掲載申請書</t>
    <rPh sb="0" eb="2">
      <t>コウエキ</t>
    </rPh>
    <rPh sb="2" eb="4">
      <t>ザイダン</t>
    </rPh>
    <rPh sb="4" eb="6">
      <t>ホウジン</t>
    </rPh>
    <rPh sb="10" eb="14">
      <t>カンキョウザイダン</t>
    </rPh>
    <rPh sb="20" eb="22">
      <t>コウコク</t>
    </rPh>
    <rPh sb="22" eb="24">
      <t>ケイサイ</t>
    </rPh>
    <rPh sb="24" eb="27">
      <t>シンセイショ</t>
    </rPh>
    <phoneticPr fontId="2"/>
  </si>
  <si>
    <t>公益財団法人えどがわ環境財団</t>
    <rPh sb="0" eb="6">
      <t>コウエキザイダンホウジン</t>
    </rPh>
    <rPh sb="10" eb="14">
      <t>カンキョウザイダン</t>
    </rPh>
    <phoneticPr fontId="2"/>
  </si>
  <si>
    <t>理 事 長</t>
    <rPh sb="0" eb="1">
      <t>リ</t>
    </rPh>
    <rPh sb="2" eb="3">
      <t>コト</t>
    </rPh>
    <rPh sb="4" eb="5">
      <t>チョウ</t>
    </rPh>
    <phoneticPr fontId="2"/>
  </si>
  <si>
    <t>様</t>
    <rPh sb="0" eb="1">
      <t>サマ</t>
    </rPh>
    <phoneticPr fontId="2"/>
  </si>
  <si>
    <t>　公益財団法人えどがわ環境財団ホームページ広告掲載取扱要綱第６条の規定に基づき、</t>
    <rPh sb="1" eb="7">
      <t>コウエキザイダンホウジン</t>
    </rPh>
    <rPh sb="11" eb="15">
      <t>カンキョウザイダン</t>
    </rPh>
    <rPh sb="21" eb="23">
      <t>コウコク</t>
    </rPh>
    <rPh sb="23" eb="25">
      <t>ケイサイ</t>
    </rPh>
    <rPh sb="25" eb="27">
      <t>トリアツカイ</t>
    </rPh>
    <rPh sb="27" eb="29">
      <t>ヨウコウ</t>
    </rPh>
    <rPh sb="29" eb="30">
      <t>ダイ</t>
    </rPh>
    <rPh sb="31" eb="32">
      <t>ジョウ</t>
    </rPh>
    <rPh sb="33" eb="35">
      <t>キテイ</t>
    </rPh>
    <rPh sb="36" eb="37">
      <t>モト</t>
    </rPh>
    <phoneticPr fontId="2"/>
  </si>
  <si>
    <t>下記のとおり広告掲載を申請します。</t>
    <rPh sb="0" eb="2">
      <t>カキ</t>
    </rPh>
    <rPh sb="6" eb="8">
      <t>コウコク</t>
    </rPh>
    <rPh sb="8" eb="10">
      <t>ケイサイ</t>
    </rPh>
    <rPh sb="11" eb="13">
      <t>シンセイ</t>
    </rPh>
    <phoneticPr fontId="2"/>
  </si>
  <si>
    <t>　なお、広告掲載が決定したときは、公益財団法人えどがわ環境財団の定める掲載条件を</t>
    <rPh sb="4" eb="6">
      <t>コウコク</t>
    </rPh>
    <rPh sb="6" eb="8">
      <t>ケイサイ</t>
    </rPh>
    <rPh sb="9" eb="11">
      <t>ケッテイ</t>
    </rPh>
    <rPh sb="17" eb="23">
      <t>コウエキザイダンホウジン</t>
    </rPh>
    <rPh sb="27" eb="31">
      <t>カンキョウザイダン</t>
    </rPh>
    <rPh sb="32" eb="33">
      <t>サダ</t>
    </rPh>
    <rPh sb="35" eb="37">
      <t>ケイサイ</t>
    </rPh>
    <rPh sb="37" eb="39">
      <t>ジョウケン</t>
    </rPh>
    <phoneticPr fontId="2"/>
  </si>
  <si>
    <t>遵守します。</t>
    <rPh sb="0" eb="2">
      <t>ジュンシュ</t>
    </rPh>
    <phoneticPr fontId="2"/>
  </si>
  <si>
    <t>記</t>
    <rPh sb="0" eb="1">
      <t>キ</t>
    </rPh>
    <phoneticPr fontId="2"/>
  </si>
  <si>
    <t>※</t>
    <phoneticPr fontId="2"/>
  </si>
  <si>
    <t>欄を記入してください。</t>
    <rPh sb="0" eb="1">
      <t>ラン</t>
    </rPh>
    <rPh sb="2" eb="4">
      <t>キニュウ</t>
    </rPh>
    <phoneticPr fontId="2"/>
  </si>
  <si>
    <t>事業者名</t>
    <rPh sb="0" eb="3">
      <t>ジギョウシャ</t>
    </rPh>
    <rPh sb="3" eb="4">
      <t>ナ</t>
    </rPh>
    <phoneticPr fontId="2"/>
  </si>
  <si>
    <t>所在地</t>
    <rPh sb="0" eb="3">
      <t>ショザイチ</t>
    </rPh>
    <phoneticPr fontId="2"/>
  </si>
  <si>
    <t>〒</t>
    <phoneticPr fontId="2"/>
  </si>
  <si>
    <t>業　種</t>
    <rPh sb="0" eb="1">
      <t>ギョウ</t>
    </rPh>
    <rPh sb="2" eb="3">
      <t>シュ</t>
    </rPh>
    <phoneticPr fontId="2"/>
  </si>
  <si>
    <t>電　話</t>
    <rPh sb="0" eb="1">
      <t>デン</t>
    </rPh>
    <rPh sb="2" eb="3">
      <t>ハナシ</t>
    </rPh>
    <phoneticPr fontId="2"/>
  </si>
  <si>
    <t>FAX</t>
    <phoneticPr fontId="2"/>
  </si>
  <si>
    <t>担当者名</t>
    <rPh sb="0" eb="3">
      <t>タントウシャ</t>
    </rPh>
    <rPh sb="3" eb="4">
      <t>ナ</t>
    </rPh>
    <phoneticPr fontId="2"/>
  </si>
  <si>
    <t>メール</t>
    <phoneticPr fontId="2"/>
  </si>
  <si>
    <t>アドレス</t>
    <phoneticPr fontId="2"/>
  </si>
  <si>
    <t>掲載希望期間</t>
    <rPh sb="0" eb="2">
      <t>ケイサイ</t>
    </rPh>
    <rPh sb="2" eb="4">
      <t>キボウ</t>
    </rPh>
    <rPh sb="4" eb="6">
      <t>キカン</t>
    </rPh>
    <phoneticPr fontId="2"/>
  </si>
  <si>
    <t>から</t>
    <phoneticPr fontId="2"/>
  </si>
  <si>
    <t>箇月</t>
    <rPh sb="0" eb="2">
      <t>カゲツ</t>
    </rPh>
    <phoneticPr fontId="2"/>
  </si>
  <si>
    <t>※掲載期間は、１箇月単位です。</t>
    <rPh sb="1" eb="3">
      <t>ケイサイ</t>
    </rPh>
    <rPh sb="3" eb="5">
      <t>キカン</t>
    </rPh>
    <rPh sb="8" eb="10">
      <t>カゲツ</t>
    </rPh>
    <rPh sb="10" eb="12">
      <t>タンイ</t>
    </rPh>
    <phoneticPr fontId="2"/>
  </si>
  <si>
    <t>広告の掲載内容（デザイン案を記入又は添付してください。）</t>
    <rPh sb="0" eb="2">
      <t>コウコク</t>
    </rPh>
    <rPh sb="3" eb="5">
      <t>ケイサイ</t>
    </rPh>
    <rPh sb="5" eb="7">
      <t>ナイヨウ</t>
    </rPh>
    <rPh sb="12" eb="13">
      <t>アン</t>
    </rPh>
    <rPh sb="14" eb="16">
      <t>キニュウ</t>
    </rPh>
    <rPh sb="16" eb="17">
      <t>マタ</t>
    </rPh>
    <rPh sb="18" eb="20">
      <t>テンプ</t>
    </rPh>
    <phoneticPr fontId="2"/>
  </si>
  <si>
    <t>リンク先URL</t>
    <rPh sb="3" eb="4">
      <t>サキ</t>
    </rPh>
    <phoneticPr fontId="2"/>
  </si>
  <si>
    <t>チェックを入れて</t>
    <rPh sb="5" eb="6">
      <t>イ</t>
    </rPh>
    <phoneticPr fontId="2"/>
  </si>
  <si>
    <t>➡</t>
    <phoneticPr fontId="2"/>
  </si>
  <si>
    <t>新規</t>
    <rPh sb="0" eb="2">
      <t>シンキ</t>
    </rPh>
    <phoneticPr fontId="2"/>
  </si>
  <si>
    <t>ください。</t>
    <phoneticPr fontId="2"/>
  </si>
  <si>
    <t>更新</t>
    <rPh sb="0" eb="2">
      <t>コウシン</t>
    </rPh>
    <phoneticPr fontId="2"/>
  </si>
  <si>
    <t>継続</t>
    <rPh sb="0" eb="2">
      <t>ケイゾク</t>
    </rPh>
    <phoneticPr fontId="2"/>
  </si>
  <si>
    <t>終了</t>
    <rPh sb="0" eb="2">
      <t>シュウリョウ</t>
    </rPh>
    <phoneticPr fontId="2"/>
  </si>
  <si>
    <t>終了年月日</t>
    <rPh sb="0" eb="2">
      <t>シュウリョウ</t>
    </rPh>
    <rPh sb="2" eb="5">
      <t>ネンガッピ</t>
    </rPh>
    <phoneticPr fontId="2"/>
  </si>
  <si>
    <t>立原直正</t>
    <rPh sb="0" eb="2">
      <t>タチハラ</t>
    </rPh>
    <rPh sb="2" eb="4">
      <t>ナオマサ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</si>
</sst>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.5"/>
      <color theme="1"/>
      <name val="游ゴシック"/>
      <family val="2"/>
      <charset val="128"/>
      <scheme val="minor"/>
    </font>
    <font>
      <sz val="11.5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.5"/>
      <color rgb="FFFF0000"/>
      <name val="游ゴシック"/>
      <family val="3"/>
      <charset val="128"/>
      <scheme val="minor"/>
    </font>
    <font>
      <sz val="11.5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176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1" fillId="2" borderId="0" xfId="0" applyFont="1" applyFill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8" fillId="0" borderId="2" xfId="0" applyFont="1" applyBorder="1">
      <alignment vertical="center"/>
    </xf>
    <xf numFmtId="0" fontId="7" fillId="0" borderId="0" xfId="0" applyFont="1">
      <alignment vertical="center"/>
    </xf>
    <xf numFmtId="0" fontId="7" fillId="0" borderId="5" xfId="0" applyFont="1" applyBorder="1">
      <alignment vertical="center"/>
    </xf>
    <xf numFmtId="0" fontId="7" fillId="0" borderId="7" xfId="0" applyFont="1" applyBorder="1">
      <alignment vertical="center"/>
    </xf>
    <xf numFmtId="0" fontId="9" fillId="0" borderId="0" xfId="0" applyFont="1">
      <alignment vertical="center"/>
    </xf>
    <xf numFmtId="0" fontId="9" fillId="2" borderId="0" xfId="0" applyFont="1" applyFill="1">
      <alignment vertical="center"/>
    </xf>
    <xf numFmtId="0" fontId="10" fillId="0" borderId="0" xfId="0" applyFont="1">
      <alignment vertical="center"/>
    </xf>
    <xf numFmtId="0" fontId="7" fillId="0" borderId="6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4" xfId="0" applyFont="1" applyBorder="1">
      <alignment vertical="center"/>
    </xf>
    <xf numFmtId="0" fontId="7" fillId="2" borderId="0" xfId="0" applyFont="1" applyFill="1">
      <alignment vertical="center"/>
    </xf>
    <xf numFmtId="0" fontId="7" fillId="2" borderId="5" xfId="0" applyFont="1" applyFill="1" applyBorder="1">
      <alignment vertical="center"/>
    </xf>
    <xf numFmtId="0" fontId="7" fillId="0" borderId="4" xfId="0" applyFont="1" applyBorder="1">
      <alignment vertical="center"/>
    </xf>
    <xf numFmtId="0" fontId="7" fillId="2" borderId="10" xfId="0" applyFont="1" applyFill="1" applyBorder="1">
      <alignment vertical="center"/>
    </xf>
    <xf numFmtId="0" fontId="7" fillId="0" borderId="10" xfId="0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35</xdr:row>
          <xdr:rowOff>0</xdr:rowOff>
        </xdr:from>
        <xdr:to>
          <xdr:col>10</xdr:col>
          <xdr:colOff>38100</xdr:colOff>
          <xdr:row>35</xdr:row>
          <xdr:rowOff>228600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36</xdr:row>
          <xdr:rowOff>0</xdr:rowOff>
        </xdr:from>
        <xdr:to>
          <xdr:col>10</xdr:col>
          <xdr:colOff>38100</xdr:colOff>
          <xdr:row>36</xdr:row>
          <xdr:rowOff>228600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37</xdr:row>
          <xdr:rowOff>0</xdr:rowOff>
        </xdr:from>
        <xdr:to>
          <xdr:col>10</xdr:col>
          <xdr:colOff>38100</xdr:colOff>
          <xdr:row>37</xdr:row>
          <xdr:rowOff>228600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38</xdr:row>
          <xdr:rowOff>0</xdr:rowOff>
        </xdr:from>
        <xdr:to>
          <xdr:col>10</xdr:col>
          <xdr:colOff>38100</xdr:colOff>
          <xdr:row>38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BF196-32ED-4704-AE73-2901FF250B65}">
  <dimension ref="B1:BH40"/>
  <sheetViews>
    <sheetView tabSelected="1" workbookViewId="0">
      <selection activeCell="R7" sqref="R7"/>
    </sheetView>
  </sheetViews>
  <sheetFormatPr defaultRowHeight="18"/>
  <cols>
    <col min="1" max="40" width="3.19921875" customWidth="1"/>
  </cols>
  <sheetData>
    <row r="1" spans="2:60">
      <c r="Z1" s="1" t="s">
        <v>0</v>
      </c>
      <c r="AA1" s="2"/>
      <c r="AB1" s="3"/>
    </row>
    <row r="2" spans="2:60">
      <c r="B2" t="s">
        <v>1</v>
      </c>
      <c r="T2" s="42"/>
      <c r="U2" s="42"/>
      <c r="V2" t="s">
        <v>2</v>
      </c>
      <c r="W2" s="4"/>
      <c r="X2" t="s">
        <v>3</v>
      </c>
      <c r="Y2" s="4"/>
      <c r="Z2" t="s">
        <v>4</v>
      </c>
      <c r="AA2" s="5" t="s">
        <v>5</v>
      </c>
    </row>
    <row r="4" spans="2:60">
      <c r="B4" s="43" t="s">
        <v>6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</row>
    <row r="5" spans="2:60"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</row>
    <row r="6" spans="2:60">
      <c r="B6" t="s">
        <v>7</v>
      </c>
    </row>
    <row r="7" spans="2:60">
      <c r="B7" t="s">
        <v>8</v>
      </c>
      <c r="E7" s="44" t="s">
        <v>40</v>
      </c>
      <c r="F7" s="44"/>
      <c r="G7" s="44"/>
      <c r="H7" s="44"/>
      <c r="I7" s="44"/>
      <c r="K7" t="s">
        <v>9</v>
      </c>
    </row>
    <row r="9" spans="2:60" ht="19.2">
      <c r="C9" s="6" t="s">
        <v>10</v>
      </c>
    </row>
    <row r="10" spans="2:60" ht="19.2">
      <c r="C10" s="6" t="s">
        <v>11</v>
      </c>
    </row>
    <row r="11" spans="2:60" ht="19.2">
      <c r="C11" s="6" t="s">
        <v>12</v>
      </c>
    </row>
    <row r="12" spans="2:60" ht="19.2">
      <c r="C12" s="6" t="s">
        <v>13</v>
      </c>
    </row>
    <row r="13" spans="2:60" ht="19.2">
      <c r="B13" s="27" t="s">
        <v>14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</row>
    <row r="14" spans="2:60" ht="19.2">
      <c r="B14" s="7"/>
      <c r="C14" s="7" t="s">
        <v>15</v>
      </c>
      <c r="D14" s="45"/>
      <c r="E14" s="45"/>
      <c r="F14" s="8" t="s">
        <v>16</v>
      </c>
      <c r="G14" s="7"/>
      <c r="H14" s="7"/>
      <c r="I14" s="7"/>
      <c r="J14" s="7"/>
      <c r="K14" s="7"/>
      <c r="L14" s="7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</row>
    <row r="15" spans="2:60" ht="4.2" customHeight="1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</row>
    <row r="16" spans="2:60" ht="19.2">
      <c r="B16" s="9"/>
      <c r="C16" s="46" t="s">
        <v>17</v>
      </c>
      <c r="D16" s="47"/>
      <c r="E16" s="47"/>
      <c r="F16" s="47"/>
      <c r="G16" s="35" t="str">
        <f>IF($AA1="","",VLOOKUP($AA1,#REF!,14))</f>
        <v/>
      </c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10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</row>
    <row r="17" spans="2:60" ht="19.2">
      <c r="B17" s="9"/>
      <c r="C17" s="48"/>
      <c r="D17" s="49"/>
      <c r="E17" s="49"/>
      <c r="F17" s="49"/>
      <c r="G17" s="36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10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</row>
    <row r="18" spans="2:60" ht="19.2">
      <c r="B18" s="9"/>
      <c r="C18" s="46" t="s">
        <v>18</v>
      </c>
      <c r="D18" s="47"/>
      <c r="E18" s="47"/>
      <c r="F18" s="50"/>
      <c r="G18" s="27" t="s">
        <v>19</v>
      </c>
      <c r="H18" s="27"/>
      <c r="I18" s="23" t="str">
        <f>IF($AA1="","",VLOOKUP($AA1,#REF!,23))</f>
        <v/>
      </c>
      <c r="J18" s="23"/>
      <c r="K18" s="23"/>
      <c r="L18" s="23"/>
      <c r="M18" s="23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50"/>
      <c r="AA18" s="9"/>
    </row>
    <row r="19" spans="2:60" ht="19.2">
      <c r="B19" s="9"/>
      <c r="C19" s="48"/>
      <c r="D19" s="49"/>
      <c r="E19" s="49"/>
      <c r="F19" s="51"/>
      <c r="G19" s="11"/>
      <c r="H19" s="52" t="str">
        <f>IF($AA1="","",VLOOKUP($AA1,#REF!,24))</f>
        <v/>
      </c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3"/>
      <c r="AA19" s="10"/>
    </row>
    <row r="20" spans="2:60" ht="19.2">
      <c r="B20" s="9"/>
      <c r="C20" s="22" t="s">
        <v>20</v>
      </c>
      <c r="D20" s="22"/>
      <c r="E20" s="22"/>
      <c r="F20" s="22"/>
      <c r="G20" s="25" t="str">
        <f>IF($AA1="","",VLOOKUP($AA1,#REF!,15))</f>
        <v/>
      </c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9"/>
    </row>
    <row r="21" spans="2:60" ht="19.2">
      <c r="B21" s="9"/>
      <c r="C21" s="22"/>
      <c r="D21" s="22"/>
      <c r="E21" s="22"/>
      <c r="F21" s="22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9"/>
    </row>
    <row r="22" spans="2:60" ht="19.2">
      <c r="B22" s="9"/>
      <c r="C22" s="22" t="s">
        <v>21</v>
      </c>
      <c r="D22" s="22"/>
      <c r="E22" s="22"/>
      <c r="F22" s="22"/>
      <c r="G22" s="28" t="str">
        <f>IF($AA1="","",VLOOKUP($AA1,#REF!,26))</f>
        <v/>
      </c>
      <c r="H22" s="25"/>
      <c r="I22" s="25"/>
      <c r="J22" s="25"/>
      <c r="K22" s="25"/>
      <c r="L22" s="25"/>
      <c r="M22" s="25"/>
      <c r="N22" s="25"/>
      <c r="O22" s="25"/>
      <c r="P22" s="22" t="s">
        <v>22</v>
      </c>
      <c r="Q22" s="22"/>
      <c r="R22" s="25" t="str">
        <f>IF($AA1="","",VLOOKUP($AA1,#REF!,27))</f>
        <v/>
      </c>
      <c r="S22" s="25"/>
      <c r="T22" s="25"/>
      <c r="U22" s="25"/>
      <c r="V22" s="25"/>
      <c r="W22" s="25"/>
      <c r="X22" s="25"/>
      <c r="Y22" s="25"/>
      <c r="Z22" s="25"/>
      <c r="AA22" s="9"/>
    </row>
    <row r="23" spans="2:60" ht="19.2">
      <c r="B23" s="9"/>
      <c r="C23" s="22"/>
      <c r="D23" s="22"/>
      <c r="E23" s="22"/>
      <c r="F23" s="22"/>
      <c r="G23" s="29"/>
      <c r="H23" s="30"/>
      <c r="I23" s="30"/>
      <c r="J23" s="30"/>
      <c r="K23" s="30"/>
      <c r="L23" s="30"/>
      <c r="M23" s="30"/>
      <c r="N23" s="30"/>
      <c r="O23" s="30"/>
      <c r="P23" s="31"/>
      <c r="Q23" s="31"/>
      <c r="R23" s="25"/>
      <c r="S23" s="25"/>
      <c r="T23" s="25"/>
      <c r="U23" s="25"/>
      <c r="V23" s="25"/>
      <c r="W23" s="25"/>
      <c r="X23" s="25"/>
      <c r="Y23" s="25"/>
      <c r="Z23" s="25"/>
      <c r="AA23" s="9"/>
    </row>
    <row r="24" spans="2:60" ht="18" customHeight="1">
      <c r="B24" s="9"/>
      <c r="C24" s="22" t="s">
        <v>23</v>
      </c>
      <c r="D24" s="22"/>
      <c r="E24" s="22"/>
      <c r="F24" s="32"/>
      <c r="G24" s="25" t="str">
        <f>IF($AA1="","",VLOOKUP($AA1,#REF!,18))</f>
        <v/>
      </c>
      <c r="H24" s="25"/>
      <c r="I24" s="25"/>
      <c r="J24" s="25"/>
      <c r="K24" s="25"/>
      <c r="L24" s="25"/>
      <c r="M24" s="25"/>
      <c r="N24" s="33" t="s">
        <v>24</v>
      </c>
      <c r="O24" s="33"/>
      <c r="P24" s="34"/>
      <c r="Q24" s="35" t="str">
        <f>IF($AA1="","",VLOOKUP($AA1,#REF!,19))</f>
        <v/>
      </c>
      <c r="R24" s="24"/>
      <c r="S24" s="24"/>
      <c r="T24" s="24"/>
      <c r="U24" s="24"/>
      <c r="V24" s="24"/>
      <c r="W24" s="24"/>
      <c r="X24" s="24"/>
      <c r="Y24" s="24"/>
      <c r="Z24" s="29"/>
      <c r="AA24" s="10"/>
    </row>
    <row r="25" spans="2:60" ht="18" customHeight="1">
      <c r="B25" s="9"/>
      <c r="C25" s="22"/>
      <c r="D25" s="22"/>
      <c r="E25" s="22"/>
      <c r="F25" s="32"/>
      <c r="G25" s="25"/>
      <c r="H25" s="25"/>
      <c r="I25" s="25"/>
      <c r="J25" s="25"/>
      <c r="K25" s="25"/>
      <c r="L25" s="25"/>
      <c r="M25" s="25"/>
      <c r="N25" s="39" t="s">
        <v>25</v>
      </c>
      <c r="O25" s="40"/>
      <c r="P25" s="41"/>
      <c r="Q25" s="36"/>
      <c r="R25" s="37"/>
      <c r="S25" s="37"/>
      <c r="T25" s="37"/>
      <c r="U25" s="37"/>
      <c r="V25" s="37"/>
      <c r="W25" s="37"/>
      <c r="X25" s="37"/>
      <c r="Y25" s="37"/>
      <c r="Z25" s="38"/>
      <c r="AA25" s="10"/>
    </row>
    <row r="26" spans="2:60" ht="19.2">
      <c r="B26" s="9"/>
      <c r="C26" s="22" t="s">
        <v>26</v>
      </c>
      <c r="D26" s="22"/>
      <c r="E26" s="22"/>
      <c r="F26" s="22"/>
      <c r="G26" s="10"/>
      <c r="H26" s="12"/>
      <c r="I26" s="24"/>
      <c r="J26" s="24"/>
      <c r="K26" s="9" t="s">
        <v>2</v>
      </c>
      <c r="L26" s="13"/>
      <c r="M26" s="9" t="s">
        <v>3</v>
      </c>
      <c r="N26" s="13"/>
      <c r="O26" s="9" t="s">
        <v>4</v>
      </c>
      <c r="P26" s="14" t="s">
        <v>27</v>
      </c>
      <c r="Q26" s="9"/>
      <c r="R26" s="23"/>
      <c r="S26" s="23"/>
      <c r="T26" s="9" t="s">
        <v>28</v>
      </c>
      <c r="U26" s="9"/>
      <c r="V26" s="9"/>
      <c r="W26" s="9"/>
      <c r="X26" s="9"/>
      <c r="Y26" s="9"/>
      <c r="Z26" s="9"/>
      <c r="AA26" s="10"/>
    </row>
    <row r="27" spans="2:60" ht="19.2">
      <c r="B27" s="9"/>
      <c r="C27" s="22"/>
      <c r="D27" s="22"/>
      <c r="E27" s="22"/>
      <c r="F27" s="22"/>
      <c r="G27" s="15"/>
      <c r="H27" s="11"/>
      <c r="I27" s="11" t="s">
        <v>29</v>
      </c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6"/>
      <c r="AA27" s="10"/>
    </row>
    <row r="28" spans="2:60" ht="19.2">
      <c r="B28" s="9"/>
      <c r="C28" s="10"/>
      <c r="D28" s="9" t="s">
        <v>30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10"/>
    </row>
    <row r="29" spans="2:60" ht="19.2"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0"/>
    </row>
    <row r="30" spans="2:60" ht="19.2">
      <c r="B30" s="9"/>
      <c r="C30" s="19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0"/>
    </row>
    <row r="31" spans="2:60" ht="19.2">
      <c r="B31" s="9"/>
      <c r="C31" s="19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0"/>
    </row>
    <row r="32" spans="2:60" ht="19.2">
      <c r="B32" s="17"/>
      <c r="C32" s="19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0"/>
    </row>
    <row r="33" spans="2:27" ht="19.2">
      <c r="B33" s="9"/>
      <c r="C33" s="22" t="s">
        <v>31</v>
      </c>
      <c r="D33" s="22"/>
      <c r="E33" s="22"/>
      <c r="F33" s="22"/>
      <c r="G33" s="25" t="str">
        <f>IF($AA1="","",VLOOKUP($AA1,#REF!,16))</f>
        <v/>
      </c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6"/>
      <c r="AA33" s="10"/>
    </row>
    <row r="34" spans="2:27" ht="19.2">
      <c r="B34" s="9"/>
      <c r="C34" s="22"/>
      <c r="D34" s="22"/>
      <c r="E34" s="22"/>
      <c r="F34" s="22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6"/>
      <c r="AA34" s="10"/>
    </row>
    <row r="35" spans="2:27" ht="3.6" customHeight="1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20"/>
      <c r="X35" s="20"/>
      <c r="Y35" s="9"/>
      <c r="Z35" s="9"/>
      <c r="AA35" s="9"/>
    </row>
    <row r="36" spans="2:27" ht="19.2">
      <c r="B36" s="9"/>
      <c r="C36" s="9" t="s">
        <v>32</v>
      </c>
      <c r="D36" s="9"/>
      <c r="E36" s="9"/>
      <c r="F36" s="9"/>
      <c r="G36" s="9"/>
      <c r="H36" s="27" t="s">
        <v>33</v>
      </c>
      <c r="I36" s="27"/>
      <c r="J36" s="21"/>
      <c r="K36" s="22" t="s">
        <v>34</v>
      </c>
      <c r="L36" s="22"/>
      <c r="M36" s="22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</row>
    <row r="37" spans="2:27" ht="19.2">
      <c r="B37" s="9"/>
      <c r="C37" s="9" t="s">
        <v>35</v>
      </c>
      <c r="D37" s="9"/>
      <c r="E37" s="9"/>
      <c r="F37" s="9"/>
      <c r="G37" s="9"/>
      <c r="H37" s="9"/>
      <c r="I37" s="17"/>
      <c r="J37" s="21"/>
      <c r="K37" s="22" t="s">
        <v>36</v>
      </c>
      <c r="L37" s="22"/>
      <c r="M37" s="22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</row>
    <row r="38" spans="2:27" ht="19.2">
      <c r="B38" s="9"/>
      <c r="C38" s="9"/>
      <c r="D38" s="9"/>
      <c r="E38" s="9"/>
      <c r="F38" s="9"/>
      <c r="G38" s="9"/>
      <c r="H38" s="9"/>
      <c r="I38" s="17"/>
      <c r="J38" s="21"/>
      <c r="K38" s="22" t="s">
        <v>37</v>
      </c>
      <c r="L38" s="22"/>
      <c r="M38" s="22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</row>
    <row r="39" spans="2:27" ht="19.2">
      <c r="B39" s="9"/>
      <c r="C39" s="9"/>
      <c r="D39" s="9"/>
      <c r="E39" s="9"/>
      <c r="F39" s="9"/>
      <c r="G39" s="9"/>
      <c r="H39" s="9"/>
      <c r="I39" s="17"/>
      <c r="J39" s="21"/>
      <c r="K39" s="22" t="s">
        <v>38</v>
      </c>
      <c r="L39" s="22"/>
      <c r="M39" s="22"/>
      <c r="N39" s="9"/>
      <c r="O39" s="9" t="s">
        <v>39</v>
      </c>
      <c r="P39" s="9"/>
      <c r="Q39" s="9"/>
      <c r="R39" s="9"/>
      <c r="S39" s="23"/>
      <c r="T39" s="23"/>
      <c r="U39" s="9" t="s">
        <v>2</v>
      </c>
      <c r="V39" s="13"/>
      <c r="W39" s="9" t="s">
        <v>3</v>
      </c>
      <c r="X39" s="13"/>
      <c r="Y39" s="9" t="s">
        <v>4</v>
      </c>
      <c r="Z39" s="9"/>
      <c r="AA39" s="9"/>
    </row>
    <row r="40" spans="2:27" ht="19.2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</sheetData>
  <mergeCells count="34">
    <mergeCell ref="C20:F21"/>
    <mergeCell ref="G20:Z21"/>
    <mergeCell ref="T2:U2"/>
    <mergeCell ref="B4:AA5"/>
    <mergeCell ref="E7:I7"/>
    <mergeCell ref="B13:AA13"/>
    <mergeCell ref="D14:E14"/>
    <mergeCell ref="C16:F17"/>
    <mergeCell ref="G16:Z17"/>
    <mergeCell ref="C18:F19"/>
    <mergeCell ref="G18:H18"/>
    <mergeCell ref="I18:M18"/>
    <mergeCell ref="N18:Z18"/>
    <mergeCell ref="H19:Z19"/>
    <mergeCell ref="C22:F23"/>
    <mergeCell ref="G22:O23"/>
    <mergeCell ref="P22:Q23"/>
    <mergeCell ref="R22:Z23"/>
    <mergeCell ref="C24:F25"/>
    <mergeCell ref="G24:M25"/>
    <mergeCell ref="N24:P24"/>
    <mergeCell ref="Q24:Z25"/>
    <mergeCell ref="N25:P25"/>
    <mergeCell ref="K37:M37"/>
    <mergeCell ref="K38:M38"/>
    <mergeCell ref="K39:M39"/>
    <mergeCell ref="S39:T39"/>
    <mergeCell ref="C26:F27"/>
    <mergeCell ref="I26:J26"/>
    <mergeCell ref="R26:S26"/>
    <mergeCell ref="C33:F34"/>
    <mergeCell ref="G33:Z34"/>
    <mergeCell ref="H36:I36"/>
    <mergeCell ref="K36:M36"/>
  </mergeCells>
  <phoneticPr fontId="2"/>
  <pageMargins left="0.25" right="0.25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9</xdr:col>
                    <xdr:colOff>30480</xdr:colOff>
                    <xdr:row>35</xdr:row>
                    <xdr:rowOff>0</xdr:rowOff>
                  </from>
                  <to>
                    <xdr:col>10</xdr:col>
                    <xdr:colOff>38100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9</xdr:col>
                    <xdr:colOff>30480</xdr:colOff>
                    <xdr:row>36</xdr:row>
                    <xdr:rowOff>0</xdr:rowOff>
                  </from>
                  <to>
                    <xdr:col>10</xdr:col>
                    <xdr:colOff>38100</xdr:colOff>
                    <xdr:row>36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9</xdr:col>
                    <xdr:colOff>30480</xdr:colOff>
                    <xdr:row>37</xdr:row>
                    <xdr:rowOff>0</xdr:rowOff>
                  </from>
                  <to>
                    <xdr:col>10</xdr:col>
                    <xdr:colOff>38100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9</xdr:col>
                    <xdr:colOff>30480</xdr:colOff>
                    <xdr:row>38</xdr:row>
                    <xdr:rowOff>0</xdr:rowOff>
                  </from>
                  <to>
                    <xdr:col>10</xdr:col>
                    <xdr:colOff>38100</xdr:colOff>
                    <xdr:row>38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9169A-44D0-48EA-807C-7BD68FF5EDE7}">
  <dimension ref="A1"/>
  <sheetViews>
    <sheetView workbookViewId="0"/>
  </sheetViews>
  <sheetFormatPr defaultRowHeight="18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１号様式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盛野 英喜</dc:creator>
  <cp:lastModifiedBy>齋藤 真人</cp:lastModifiedBy>
  <cp:lastPrinted>2024-02-22T01:07:15Z</cp:lastPrinted>
  <dcterms:created xsi:type="dcterms:W3CDTF">2024-02-22T01:04:39Z</dcterms:created>
  <dcterms:modified xsi:type="dcterms:W3CDTF">2025-12-18T23:59:45Z</dcterms:modified>
</cp:coreProperties>
</file>